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050" activeTab="1"/>
  </bookViews>
  <sheets>
    <sheet name="Programma" sheetId="1" r:id="rId1"/>
    <sheet name="Standen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<sst xmlns="http://schemas.openxmlformats.org/spreadsheetml/2006/main" count="136" uniqueCount="79">
  <si>
    <t>Poule A</t>
  </si>
  <si>
    <t>Tijd</t>
  </si>
  <si>
    <t>Veld</t>
  </si>
  <si>
    <t>Thuis</t>
  </si>
  <si>
    <t>Uit</t>
  </si>
  <si>
    <t>Uitslag</t>
  </si>
  <si>
    <t>Poule</t>
  </si>
  <si>
    <t>A</t>
  </si>
  <si>
    <t>Poule B</t>
  </si>
  <si>
    <t>B</t>
  </si>
  <si>
    <t>wed 1</t>
  </si>
  <si>
    <t>wed 2</t>
  </si>
  <si>
    <t>wed 3</t>
  </si>
  <si>
    <t>totaal</t>
  </si>
  <si>
    <t>plaats</t>
  </si>
  <si>
    <t>Finales</t>
  </si>
  <si>
    <t>1e-2e</t>
  </si>
  <si>
    <t>3e-4e</t>
  </si>
  <si>
    <t>RD</t>
  </si>
  <si>
    <t>Sponsortoernooi</t>
  </si>
  <si>
    <t xml:space="preserve"> </t>
  </si>
  <si>
    <t>10:00 - 10:25</t>
  </si>
  <si>
    <t>10:30 - 10:55</t>
  </si>
  <si>
    <t>11:00 - 11:25</t>
  </si>
  <si>
    <t>11:30  -11:55</t>
  </si>
  <si>
    <t>1A</t>
  </si>
  <si>
    <t>1B</t>
  </si>
  <si>
    <t>Als scheidsrechter fungeren</t>
  </si>
  <si>
    <t>5e - 6e</t>
  </si>
  <si>
    <t>7e - 8e</t>
  </si>
  <si>
    <t>W13</t>
  </si>
  <si>
    <t>W14</t>
  </si>
  <si>
    <t>Kruisfinales</t>
  </si>
  <si>
    <t>Rode draad Courtveld</t>
  </si>
  <si>
    <t>13:00 - 13:25</t>
  </si>
  <si>
    <t>13:30 - 13:55</t>
  </si>
  <si>
    <t>14:15 - 14:40</t>
  </si>
  <si>
    <t>14:45 - 15:10</t>
  </si>
  <si>
    <t>15:15 - 15:45</t>
  </si>
  <si>
    <t>Rode draadspel</t>
  </si>
  <si>
    <t>Punten</t>
  </si>
  <si>
    <t>Plaats</t>
  </si>
  <si>
    <t>H &amp; J te Boekhorst</t>
  </si>
  <si>
    <t>Punte Optiek</t>
  </si>
  <si>
    <t>RMA</t>
  </si>
  <si>
    <t>Punte Juwelier</t>
  </si>
  <si>
    <t>Doda Sport</t>
  </si>
  <si>
    <t>Schurink Bouwmaterialen</t>
  </si>
  <si>
    <t>Roy Car</t>
  </si>
  <si>
    <t>Meisjes van Punte</t>
  </si>
  <si>
    <t xml:space="preserve">zondag 16 juni </t>
  </si>
  <si>
    <t>Nico Bakker</t>
  </si>
  <si>
    <t>Marijn Supheert</t>
  </si>
  <si>
    <t>Roel Berendsen</t>
  </si>
  <si>
    <t>Jeroen Stevens</t>
  </si>
  <si>
    <t>Frank Bosmann</t>
  </si>
  <si>
    <t>6-2</t>
  </si>
  <si>
    <t>0-1</t>
  </si>
  <si>
    <t>2-1</t>
  </si>
  <si>
    <t>1-3</t>
  </si>
  <si>
    <t>2-2</t>
  </si>
  <si>
    <t>6-3</t>
  </si>
  <si>
    <t>8-4</t>
  </si>
  <si>
    <t>2-0</t>
  </si>
  <si>
    <t>4-6</t>
  </si>
  <si>
    <t>9-5</t>
  </si>
  <si>
    <t>5-2</t>
  </si>
  <si>
    <t>4-2</t>
  </si>
  <si>
    <t>4-5</t>
  </si>
  <si>
    <t>H&amp;J te Boekhorst</t>
  </si>
  <si>
    <t>0-3</t>
  </si>
  <si>
    <t>1-4</t>
  </si>
  <si>
    <t>2-4</t>
  </si>
  <si>
    <t>3</t>
  </si>
  <si>
    <t>1</t>
  </si>
  <si>
    <t>2</t>
  </si>
  <si>
    <t>4</t>
  </si>
  <si>
    <t>EINDSTAND</t>
  </si>
  <si>
    <t>H&amp;J te Boekhorst Schildersbedrijf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</si>
</sst>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Arial"/>
      <family val="2"/>
    </font>
    <font>
      <sz val="12"/>
      <name val="Arial"/>
      <family val="2"/>
    </font>
    <font>
      <b/>
      <sz val="14"/>
      <color rgb="FF0B02BE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1D2129"/>
      <name val="Tahoma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B02B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6" fillId="0" borderId="0" xfId="0" applyFont="1"/>
    <xf numFmtId="0" fontId="9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right"/>
    </xf>
    <xf numFmtId="49" fontId="8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4" fillId="3" borderId="1" xfId="0" applyFont="1" applyFill="1" applyBorder="1"/>
    <xf numFmtId="0" fontId="16" fillId="0" borderId="0" xfId="0" applyFont="1"/>
    <xf numFmtId="0" fontId="17" fillId="0" borderId="0" xfId="0" applyFont="1"/>
    <xf numFmtId="49" fontId="9" fillId="0" borderId="0" xfId="0" applyNumberFormat="1" applyFont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49" fontId="22" fillId="2" borderId="0" xfId="0" applyNumberFormat="1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9" fillId="0" borderId="9" xfId="0" applyFont="1" applyBorder="1"/>
    <xf numFmtId="0" fontId="7" fillId="2" borderId="10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 applyAlignment="1">
      <alignment horizontal="center"/>
    </xf>
    <xf numFmtId="0" fontId="0" fillId="0" borderId="13" xfId="0" applyBorder="1"/>
    <xf numFmtId="0" fontId="9" fillId="2" borderId="14" xfId="0" applyFont="1" applyFill="1" applyBorder="1" applyAlignment="1">
      <alignment horizontal="center"/>
    </xf>
    <xf numFmtId="0" fontId="0" fillId="2" borderId="15" xfId="0" applyFill="1" applyBorder="1"/>
    <xf numFmtId="0" fontId="9" fillId="2" borderId="16" xfId="0" applyFont="1" applyFill="1" applyBorder="1"/>
    <xf numFmtId="0" fontId="9" fillId="2" borderId="17" xfId="0" applyFont="1" applyFill="1" applyBorder="1" applyAlignment="1">
      <alignment horizontal="center"/>
    </xf>
    <xf numFmtId="0" fontId="26" fillId="0" borderId="0" xfId="0" applyFont="1"/>
    <xf numFmtId="0" fontId="11" fillId="0" borderId="18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1" fontId="11" fillId="0" borderId="27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0" fontId="2" fillId="0" borderId="0" xfId="0" applyFont="1"/>
    <xf numFmtId="0" fontId="15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</xdr:row>
      <xdr:rowOff>28575</xdr:rowOff>
    </xdr:from>
    <xdr:to>
      <xdr:col>6</xdr:col>
      <xdr:colOff>1333500</xdr:colOff>
      <xdr:row>5</xdr:row>
      <xdr:rowOff>0</xdr:rowOff>
    </xdr:to>
    <xdr:pic>
      <xdr:nvPicPr>
        <xdr:cNvPr id="3" name="Afbeelding 2" descr="https://www.vvg25.nl/Data/VVG/Modules/TekstPagina/Front/images/VVG_logo_nieuw_optie_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48550" y="219075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0</xdr:rowOff>
    </xdr:from>
    <xdr:to>
      <xdr:col>8</xdr:col>
      <xdr:colOff>495300</xdr:colOff>
      <xdr:row>4</xdr:row>
      <xdr:rowOff>161925</xdr:rowOff>
    </xdr:to>
    <xdr:pic>
      <xdr:nvPicPr>
        <xdr:cNvPr id="2" name="Afbeelding 1" descr="https://www.vvg25.nl/Data/VVG/Modules/TekstPagina/Front/images/VVG_logo_nieuw_optie_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5" y="0"/>
          <a:ext cx="10191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0</xdr:row>
      <xdr:rowOff>0</xdr:rowOff>
    </xdr:from>
    <xdr:to>
      <xdr:col>1</xdr:col>
      <xdr:colOff>1419225</xdr:colOff>
      <xdr:row>4</xdr:row>
      <xdr:rowOff>161925</xdr:rowOff>
    </xdr:to>
    <xdr:pic>
      <xdr:nvPicPr>
        <xdr:cNvPr id="3" name="Afbeelding 2" descr="https://www.vvg25.nl/Data/VVG/Modules/TekstPagina/Front/images/VVG_logo_nieuw_optie_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0"/>
          <a:ext cx="10191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 topLeftCell="A16">
      <selection activeCell="F34" sqref="F34"/>
    </sheetView>
  </sheetViews>
  <sheetFormatPr defaultColWidth="9.140625" defaultRowHeight="15"/>
  <cols>
    <col min="1" max="1" width="18.421875" style="0" customWidth="1"/>
    <col min="2" max="2" width="8.140625" style="1" bestFit="1" customWidth="1"/>
    <col min="3" max="3" width="5.140625" style="1" customWidth="1"/>
    <col min="4" max="5" width="30.7109375" style="0" customWidth="1"/>
    <col min="6" max="6" width="9.57421875" style="21" customWidth="1"/>
    <col min="7" max="7" width="26.421875" style="0" customWidth="1"/>
  </cols>
  <sheetData>
    <row r="1" spans="1:7" ht="15">
      <c r="A1" s="13"/>
      <c r="B1" s="11"/>
      <c r="C1" s="11"/>
      <c r="D1" s="14" t="s">
        <v>0</v>
      </c>
      <c r="E1" s="14" t="s">
        <v>8</v>
      </c>
      <c r="F1" s="20"/>
      <c r="G1" s="12"/>
    </row>
    <row r="2" spans="2:6" s="10" customFormat="1" ht="15.75">
      <c r="B2" s="22"/>
      <c r="C2" s="22"/>
      <c r="D2" s="31" t="s">
        <v>42</v>
      </c>
      <c r="E2" s="31" t="s">
        <v>46</v>
      </c>
      <c r="F2" s="32"/>
    </row>
    <row r="3" spans="2:6" s="10" customFormat="1" ht="15.75">
      <c r="B3" s="22"/>
      <c r="C3" s="22"/>
      <c r="D3" s="31" t="s">
        <v>43</v>
      </c>
      <c r="E3" s="31" t="s">
        <v>47</v>
      </c>
      <c r="F3" s="32"/>
    </row>
    <row r="4" spans="2:6" s="10" customFormat="1" ht="15.75">
      <c r="B4" s="22"/>
      <c r="C4" s="22"/>
      <c r="D4" s="31" t="s">
        <v>44</v>
      </c>
      <c r="E4" s="31" t="s">
        <v>49</v>
      </c>
      <c r="F4" s="32"/>
    </row>
    <row r="5" spans="2:6" s="10" customFormat="1" ht="15.75">
      <c r="B5" s="22"/>
      <c r="C5" s="22"/>
      <c r="D5" s="31" t="s">
        <v>45</v>
      </c>
      <c r="E5" s="31" t="s">
        <v>48</v>
      </c>
      <c r="F5" s="32"/>
    </row>
    <row r="6" spans="1:11" s="38" customFormat="1" ht="15.75">
      <c r="A6" s="33" t="s">
        <v>1</v>
      </c>
      <c r="B6" s="34" t="s">
        <v>6</v>
      </c>
      <c r="C6" s="34" t="s">
        <v>2</v>
      </c>
      <c r="D6" s="33" t="s">
        <v>3</v>
      </c>
      <c r="E6" s="33" t="s">
        <v>4</v>
      </c>
      <c r="F6" s="35" t="s">
        <v>5</v>
      </c>
      <c r="G6" s="33" t="s">
        <v>33</v>
      </c>
      <c r="K6" s="10"/>
    </row>
    <row r="7" spans="1:7" s="10" customFormat="1" ht="15.5">
      <c r="A7" s="10" t="s">
        <v>21</v>
      </c>
      <c r="B7" s="22" t="s">
        <v>7</v>
      </c>
      <c r="C7" s="22" t="s">
        <v>25</v>
      </c>
      <c r="D7" s="10" t="str">
        <f>D2</f>
        <v>H &amp; J te Boekhorst</v>
      </c>
      <c r="E7" s="36" t="str">
        <f>D5</f>
        <v>Punte Juwelier</v>
      </c>
      <c r="F7" s="32" t="s">
        <v>56</v>
      </c>
      <c r="G7" s="37" t="str">
        <f>E2</f>
        <v>Doda Sport</v>
      </c>
    </row>
    <row r="8" spans="2:7" s="10" customFormat="1" ht="15.5">
      <c r="B8" s="22" t="s">
        <v>7</v>
      </c>
      <c r="C8" s="22" t="s">
        <v>26</v>
      </c>
      <c r="D8" s="10" t="str">
        <f>D3</f>
        <v>Punte Optiek</v>
      </c>
      <c r="E8" s="10" t="str">
        <f>D4</f>
        <v>RMA</v>
      </c>
      <c r="F8" s="32" t="s">
        <v>57</v>
      </c>
      <c r="G8" s="37" t="str">
        <f>E4</f>
        <v>Meisjes van Punte</v>
      </c>
    </row>
    <row r="9" spans="2:7" s="10" customFormat="1" ht="10" customHeight="1">
      <c r="B9" s="22"/>
      <c r="C9" s="22"/>
      <c r="F9" s="32"/>
      <c r="G9" s="37"/>
    </row>
    <row r="10" spans="1:7" s="10" customFormat="1" ht="15.5">
      <c r="A10" s="10" t="s">
        <v>22</v>
      </c>
      <c r="B10" s="22" t="s">
        <v>9</v>
      </c>
      <c r="C10" s="22" t="s">
        <v>25</v>
      </c>
      <c r="D10" s="10" t="str">
        <f>E2</f>
        <v>Doda Sport</v>
      </c>
      <c r="E10" s="10" t="str">
        <f>E5</f>
        <v>Roy Car</v>
      </c>
      <c r="F10" s="32" t="s">
        <v>58</v>
      </c>
      <c r="G10" s="37" t="str">
        <f>D3</f>
        <v>Punte Optiek</v>
      </c>
    </row>
    <row r="11" spans="2:7" s="10" customFormat="1" ht="15.5">
      <c r="B11" s="22" t="s">
        <v>9</v>
      </c>
      <c r="C11" s="22" t="s">
        <v>26</v>
      </c>
      <c r="D11" s="10" t="str">
        <f>E3</f>
        <v>Schurink Bouwmaterialen</v>
      </c>
      <c r="E11" s="10" t="str">
        <f>E4</f>
        <v>Meisjes van Punte</v>
      </c>
      <c r="F11" s="32" t="s">
        <v>59</v>
      </c>
      <c r="G11" s="37" t="str">
        <f>D5</f>
        <v>Punte Juwelier</v>
      </c>
    </row>
    <row r="12" spans="2:7" s="10" customFormat="1" ht="10" customHeight="1">
      <c r="B12" s="22"/>
      <c r="C12" s="22"/>
      <c r="F12" s="32"/>
      <c r="G12" s="37"/>
    </row>
    <row r="13" spans="1:7" s="10" customFormat="1" ht="15.5">
      <c r="A13" s="10" t="s">
        <v>23</v>
      </c>
      <c r="B13" s="22" t="s">
        <v>7</v>
      </c>
      <c r="C13" s="22" t="s">
        <v>25</v>
      </c>
      <c r="D13" s="10" t="str">
        <f>D4</f>
        <v>RMA</v>
      </c>
      <c r="E13" s="36" t="str">
        <f>D2</f>
        <v>H &amp; J te Boekhorst</v>
      </c>
      <c r="F13" s="32" t="s">
        <v>60</v>
      </c>
      <c r="G13" s="37" t="str">
        <f>E5</f>
        <v>Roy Car</v>
      </c>
    </row>
    <row r="14" spans="2:7" s="10" customFormat="1" ht="15.5">
      <c r="B14" s="22" t="s">
        <v>7</v>
      </c>
      <c r="C14" s="22" t="s">
        <v>26</v>
      </c>
      <c r="D14" s="10" t="str">
        <f>D5</f>
        <v>Punte Juwelier</v>
      </c>
      <c r="E14" s="10" t="str">
        <f>D3</f>
        <v>Punte Optiek</v>
      </c>
      <c r="F14" s="32" t="s">
        <v>61</v>
      </c>
      <c r="G14" s="10" t="str">
        <f>E3</f>
        <v>Schurink Bouwmaterialen</v>
      </c>
    </row>
    <row r="15" spans="2:7" s="10" customFormat="1" ht="10" customHeight="1">
      <c r="B15" s="22"/>
      <c r="C15" s="22"/>
      <c r="F15" s="32"/>
      <c r="G15" s="37"/>
    </row>
    <row r="16" spans="1:7" s="10" customFormat="1" ht="15.5">
      <c r="A16" s="10" t="s">
        <v>24</v>
      </c>
      <c r="B16" s="22" t="s">
        <v>9</v>
      </c>
      <c r="C16" s="22" t="s">
        <v>25</v>
      </c>
      <c r="D16" s="10" t="str">
        <f>E4</f>
        <v>Meisjes van Punte</v>
      </c>
      <c r="E16" s="10" t="str">
        <f>E2</f>
        <v>Doda Sport</v>
      </c>
      <c r="F16" s="32" t="s">
        <v>62</v>
      </c>
      <c r="G16" s="10" t="str">
        <f>D4</f>
        <v>RMA</v>
      </c>
    </row>
    <row r="17" spans="2:7" s="10" customFormat="1" ht="15.5">
      <c r="B17" s="22" t="s">
        <v>9</v>
      </c>
      <c r="C17" s="22" t="s">
        <v>26</v>
      </c>
      <c r="D17" s="36" t="str">
        <f>E5</f>
        <v>Roy Car</v>
      </c>
      <c r="E17" s="10" t="str">
        <f>E3</f>
        <v>Schurink Bouwmaterialen</v>
      </c>
      <c r="F17" s="32" t="s">
        <v>63</v>
      </c>
      <c r="G17" s="37" t="str">
        <f>D2</f>
        <v>H &amp; J te Boekhorst</v>
      </c>
    </row>
    <row r="18" spans="2:7" s="10" customFormat="1" ht="10" customHeight="1">
      <c r="B18" s="22"/>
      <c r="C18" s="22"/>
      <c r="F18" s="32"/>
      <c r="G18" s="37"/>
    </row>
    <row r="19" spans="1:6" s="10" customFormat="1" ht="15.5">
      <c r="A19" s="10" t="s">
        <v>34</v>
      </c>
      <c r="B19" s="22" t="s">
        <v>7</v>
      </c>
      <c r="C19" s="22" t="s">
        <v>25</v>
      </c>
      <c r="D19" s="10" t="str">
        <f>D2</f>
        <v>H &amp; J te Boekhorst</v>
      </c>
      <c r="E19" s="10" t="str">
        <f>D3</f>
        <v>Punte Optiek</v>
      </c>
      <c r="F19" s="32" t="s">
        <v>64</v>
      </c>
    </row>
    <row r="20" spans="2:6" s="10" customFormat="1" ht="15.5">
      <c r="B20" s="22" t="s">
        <v>7</v>
      </c>
      <c r="C20" s="22" t="s">
        <v>26</v>
      </c>
      <c r="D20" s="10" t="str">
        <f>D4</f>
        <v>RMA</v>
      </c>
      <c r="E20" s="10" t="str">
        <f>D5</f>
        <v>Punte Juwelier</v>
      </c>
      <c r="F20" s="32" t="s">
        <v>65</v>
      </c>
    </row>
    <row r="21" spans="2:7" s="10" customFormat="1" ht="10" customHeight="1">
      <c r="B21" s="22"/>
      <c r="C21" s="22"/>
      <c r="F21" s="32"/>
      <c r="G21" s="37"/>
    </row>
    <row r="22" spans="1:7" s="10" customFormat="1" ht="15.5">
      <c r="A22" s="10" t="s">
        <v>35</v>
      </c>
      <c r="B22" s="22" t="s">
        <v>9</v>
      </c>
      <c r="C22" s="22" t="s">
        <v>25</v>
      </c>
      <c r="D22" s="36" t="str">
        <f>E2</f>
        <v>Doda Sport</v>
      </c>
      <c r="E22" s="10" t="str">
        <f>E3</f>
        <v>Schurink Bouwmaterialen</v>
      </c>
      <c r="F22" s="32" t="s">
        <v>66</v>
      </c>
      <c r="G22" s="37"/>
    </row>
    <row r="23" spans="2:7" s="10" customFormat="1" ht="15.5">
      <c r="B23" s="22" t="s">
        <v>9</v>
      </c>
      <c r="C23" s="22" t="s">
        <v>26</v>
      </c>
      <c r="D23" s="10" t="str">
        <f>E4</f>
        <v>Meisjes van Punte</v>
      </c>
      <c r="E23" s="10" t="str">
        <f>E5</f>
        <v>Roy Car</v>
      </c>
      <c r="F23" s="32"/>
      <c r="G23" s="37"/>
    </row>
    <row r="24" spans="2:17" s="10" customFormat="1" ht="10" customHeight="1">
      <c r="B24" s="22"/>
      <c r="C24" s="22"/>
      <c r="F24" s="32"/>
      <c r="G24" s="37"/>
      <c r="Q24" s="48"/>
    </row>
    <row r="25" spans="1:17" s="10" customFormat="1" ht="15.5">
      <c r="A25" s="33" t="s">
        <v>32</v>
      </c>
      <c r="B25" s="34"/>
      <c r="C25" s="34"/>
      <c r="D25" s="33"/>
      <c r="E25" s="33"/>
      <c r="F25" s="35"/>
      <c r="G25" s="39"/>
      <c r="Q25" s="48"/>
    </row>
    <row r="26" spans="1:7" s="10" customFormat="1" ht="15.5">
      <c r="A26" s="10" t="s">
        <v>36</v>
      </c>
      <c r="B26" s="32" t="s">
        <v>30</v>
      </c>
      <c r="C26" s="22" t="s">
        <v>25</v>
      </c>
      <c r="D26" s="10" t="s">
        <v>44</v>
      </c>
      <c r="E26" s="10" t="s">
        <v>46</v>
      </c>
      <c r="F26" s="32" t="s">
        <v>67</v>
      </c>
      <c r="G26" s="37"/>
    </row>
    <row r="27" spans="2:7" s="10" customFormat="1" ht="15.5">
      <c r="B27" s="32" t="s">
        <v>31</v>
      </c>
      <c r="C27" s="22" t="s">
        <v>26</v>
      </c>
      <c r="D27" s="10" t="s">
        <v>49</v>
      </c>
      <c r="E27" s="36" t="s">
        <v>43</v>
      </c>
      <c r="F27" s="32" t="s">
        <v>63</v>
      </c>
      <c r="G27" s="37"/>
    </row>
    <row r="28" spans="2:7" s="10" customFormat="1" ht="10" customHeight="1">
      <c r="B28" s="32"/>
      <c r="C28" s="22"/>
      <c r="E28" s="36"/>
      <c r="F28" s="32"/>
      <c r="G28" s="37"/>
    </row>
    <row r="29" spans="1:7" s="10" customFormat="1" ht="15.5">
      <c r="A29" s="33" t="s">
        <v>15</v>
      </c>
      <c r="B29" s="40"/>
      <c r="C29" s="40"/>
      <c r="D29" s="41"/>
      <c r="E29" s="41"/>
      <c r="F29" s="42"/>
      <c r="G29" s="42"/>
    </row>
    <row r="30" spans="1:7" s="10" customFormat="1" ht="15.5">
      <c r="A30" s="10" t="s">
        <v>37</v>
      </c>
      <c r="B30" s="32" t="s">
        <v>28</v>
      </c>
      <c r="C30" s="22" t="s">
        <v>25</v>
      </c>
      <c r="D30" s="10" t="s">
        <v>45</v>
      </c>
      <c r="E30" s="10" t="s">
        <v>48</v>
      </c>
      <c r="F30" s="32" t="s">
        <v>68</v>
      </c>
      <c r="G30" s="37"/>
    </row>
    <row r="31" spans="2:7" s="10" customFormat="1" ht="15.5">
      <c r="B31" s="32" t="s">
        <v>29</v>
      </c>
      <c r="C31" s="22" t="s">
        <v>26</v>
      </c>
      <c r="D31" s="10" t="s">
        <v>69</v>
      </c>
      <c r="E31" s="36" t="s">
        <v>47</v>
      </c>
      <c r="F31" s="32" t="s">
        <v>70</v>
      </c>
      <c r="G31" s="37"/>
    </row>
    <row r="32" spans="2:7" s="10" customFormat="1" ht="10" customHeight="1">
      <c r="B32" s="32"/>
      <c r="C32" s="22"/>
      <c r="E32" s="36"/>
      <c r="F32" s="32"/>
      <c r="G32" s="37"/>
    </row>
    <row r="33" spans="1:7" s="10" customFormat="1" ht="15.5">
      <c r="A33" s="10" t="s">
        <v>38</v>
      </c>
      <c r="B33" s="32" t="s">
        <v>16</v>
      </c>
      <c r="C33" s="22" t="s">
        <v>25</v>
      </c>
      <c r="D33" s="10" t="s">
        <v>44</v>
      </c>
      <c r="E33" s="10" t="s">
        <v>49</v>
      </c>
      <c r="F33" s="32" t="s">
        <v>71</v>
      </c>
      <c r="G33" s="37"/>
    </row>
    <row r="34" spans="2:7" s="10" customFormat="1" ht="15.5">
      <c r="B34" s="32" t="s">
        <v>17</v>
      </c>
      <c r="C34" s="22" t="s">
        <v>26</v>
      </c>
      <c r="D34" s="10" t="s">
        <v>46</v>
      </c>
      <c r="E34" s="36" t="s">
        <v>43</v>
      </c>
      <c r="F34" s="32" t="s">
        <v>72</v>
      </c>
      <c r="G34" s="37"/>
    </row>
    <row r="35" spans="1:7" ht="18.5">
      <c r="A35" s="43"/>
      <c r="B35" s="45"/>
      <c r="C35" s="44"/>
      <c r="D35" s="43"/>
      <c r="E35" s="46"/>
      <c r="F35" s="45"/>
      <c r="G35" s="47"/>
    </row>
    <row r="36" spans="1:7" ht="18.5">
      <c r="A36" s="43"/>
      <c r="B36" s="44"/>
      <c r="C36" s="44"/>
      <c r="D36" s="43"/>
      <c r="E36" s="46"/>
      <c r="F36" s="45"/>
      <c r="G36" s="47"/>
    </row>
    <row r="37" spans="1:7" ht="18.5">
      <c r="A37" s="43"/>
      <c r="B37" s="44"/>
      <c r="C37" s="44"/>
      <c r="D37" s="43"/>
      <c r="E37" s="43"/>
      <c r="F37" s="45"/>
      <c r="G37" s="43"/>
    </row>
    <row r="39" spans="1:7" ht="18.5">
      <c r="A39" s="43"/>
      <c r="B39" s="44"/>
      <c r="C39" s="44"/>
      <c r="D39" s="43"/>
      <c r="E39" s="43"/>
      <c r="F39" s="45"/>
      <c r="G39" s="43"/>
    </row>
    <row r="40" spans="1:7" ht="18.5">
      <c r="A40" s="43"/>
      <c r="B40" s="44"/>
      <c r="C40" s="44"/>
      <c r="D40" s="43"/>
      <c r="E40" s="43"/>
      <c r="F40" s="45"/>
      <c r="G40" s="43"/>
    </row>
    <row r="41" spans="1:7" ht="18.5">
      <c r="A41" s="43"/>
      <c r="B41" s="44"/>
      <c r="C41" s="44"/>
      <c r="D41" s="43"/>
      <c r="E41" s="43"/>
      <c r="F41" s="45"/>
      <c r="G41" s="43"/>
    </row>
    <row r="42" spans="1:7" ht="18.5">
      <c r="A42" s="43"/>
      <c r="B42" s="44"/>
      <c r="C42" s="44"/>
      <c r="D42" s="43"/>
      <c r="E42" s="43"/>
      <c r="F42" s="45"/>
      <c r="G42" s="43"/>
    </row>
    <row r="43" spans="1:7" ht="18.5">
      <c r="A43" s="43"/>
      <c r="B43" s="44"/>
      <c r="C43" s="44"/>
      <c r="D43" s="43"/>
      <c r="E43" s="43"/>
      <c r="F43" s="45"/>
      <c r="G43" s="43"/>
    </row>
    <row r="44" spans="1:7" ht="18.5">
      <c r="A44" s="43"/>
      <c r="B44" s="44"/>
      <c r="C44" s="44"/>
      <c r="D44" s="43"/>
      <c r="E44" s="43"/>
      <c r="F44" s="45"/>
      <c r="G44" s="43"/>
    </row>
    <row r="45" spans="1:7" ht="18.5">
      <c r="A45" s="43"/>
      <c r="B45" s="44"/>
      <c r="C45" s="44"/>
      <c r="D45" s="43"/>
      <c r="E45" s="43"/>
      <c r="F45" s="45"/>
      <c r="G45" s="43"/>
    </row>
    <row r="47" ht="15">
      <c r="A47" s="30" t="s">
        <v>27</v>
      </c>
    </row>
    <row r="48" ht="15">
      <c r="A48" s="58" t="s">
        <v>52</v>
      </c>
    </row>
    <row r="49" ht="15">
      <c r="A49" s="58" t="s">
        <v>54</v>
      </c>
    </row>
    <row r="50" ht="15">
      <c r="A50" s="58" t="s">
        <v>55</v>
      </c>
    </row>
    <row r="51" ht="15">
      <c r="A51" s="58" t="s">
        <v>53</v>
      </c>
    </row>
    <row r="52" ht="15">
      <c r="A52" s="58" t="s">
        <v>51</v>
      </c>
    </row>
    <row r="53" ht="15">
      <c r="A53" s="9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 topLeftCell="A1">
      <selection activeCell="K33" sqref="K33"/>
    </sheetView>
  </sheetViews>
  <sheetFormatPr defaultColWidth="9.140625" defaultRowHeight="15"/>
  <cols>
    <col min="1" max="1" width="5.57421875" style="0" customWidth="1"/>
    <col min="2" max="2" width="30.140625" style="0" bestFit="1" customWidth="1"/>
    <col min="3" max="5" width="7.28125" style="10" bestFit="1" customWidth="1"/>
    <col min="6" max="6" width="7.28125" style="22" bestFit="1" customWidth="1"/>
    <col min="7" max="7" width="6.7109375" style="10" bestFit="1" customWidth="1"/>
    <col min="8" max="8" width="7.28125" style="10" bestFit="1" customWidth="1"/>
  </cols>
  <sheetData>
    <row r="1" ht="18.75">
      <c r="D1" s="16" t="s">
        <v>19</v>
      </c>
    </row>
    <row r="2" ht="18.75">
      <c r="D2" s="16" t="s">
        <v>50</v>
      </c>
    </row>
    <row r="3" ht="18.75">
      <c r="D3" s="16">
        <v>2019</v>
      </c>
    </row>
    <row r="4" spans="3:17" ht="15.75">
      <c r="C4" s="10" t="s">
        <v>20</v>
      </c>
      <c r="O4" s="10"/>
      <c r="Q4" s="10"/>
    </row>
    <row r="5" spans="15:17" ht="15.75">
      <c r="O5" s="10"/>
      <c r="Q5" s="10"/>
    </row>
    <row r="6" spans="2:17" ht="17.5">
      <c r="B6" s="2" t="s">
        <v>0</v>
      </c>
      <c r="C6" s="15" t="s">
        <v>10</v>
      </c>
      <c r="D6" s="15" t="s">
        <v>11</v>
      </c>
      <c r="E6" s="15" t="s">
        <v>12</v>
      </c>
      <c r="F6" s="15" t="s">
        <v>18</v>
      </c>
      <c r="G6" s="15" t="s">
        <v>13</v>
      </c>
      <c r="H6" s="15" t="s">
        <v>14</v>
      </c>
      <c r="I6" s="3"/>
      <c r="O6" s="10"/>
      <c r="Q6" s="10"/>
    </row>
    <row r="7" spans="2:9" ht="18">
      <c r="B7" s="5" t="str">
        <f>Programma!D2</f>
        <v>H &amp; J te Boekhorst</v>
      </c>
      <c r="C7" s="59">
        <v>3</v>
      </c>
      <c r="D7" s="60">
        <v>1</v>
      </c>
      <c r="E7" s="60">
        <v>0</v>
      </c>
      <c r="F7" s="61">
        <v>2</v>
      </c>
      <c r="G7" s="62">
        <f>SUM(C7:F7)</f>
        <v>6</v>
      </c>
      <c r="H7" s="23" t="s">
        <v>76</v>
      </c>
      <c r="I7" s="3"/>
    </row>
    <row r="8" spans="2:9" ht="18.5" thickBot="1">
      <c r="B8" s="6"/>
      <c r="C8" s="74">
        <v>4</v>
      </c>
      <c r="D8" s="75">
        <v>0</v>
      </c>
      <c r="E8" s="75">
        <v>-2</v>
      </c>
      <c r="F8" s="76"/>
      <c r="G8" s="77">
        <f aca="true" t="shared" si="0" ref="G8:G14">SUM(C8:F8)</f>
        <v>2</v>
      </c>
      <c r="H8" s="24"/>
      <c r="I8" s="3"/>
    </row>
    <row r="9" spans="2:9" ht="18">
      <c r="B9" s="17" t="str">
        <f>Programma!D3</f>
        <v>Punte Optiek</v>
      </c>
      <c r="C9" s="67">
        <v>0</v>
      </c>
      <c r="D9" s="68">
        <v>0</v>
      </c>
      <c r="E9" s="68">
        <v>3</v>
      </c>
      <c r="F9" s="69">
        <v>4</v>
      </c>
      <c r="G9" s="68">
        <f t="shared" si="0"/>
        <v>7</v>
      </c>
      <c r="H9" s="25" t="s">
        <v>75</v>
      </c>
      <c r="I9" s="3"/>
    </row>
    <row r="10" spans="2:9" ht="18.5" thickBot="1">
      <c r="B10" s="18"/>
      <c r="C10" s="70">
        <v>-1</v>
      </c>
      <c r="D10" s="71">
        <v>-3</v>
      </c>
      <c r="E10" s="71">
        <v>2</v>
      </c>
      <c r="F10" s="72"/>
      <c r="G10" s="71">
        <f t="shared" si="0"/>
        <v>-2</v>
      </c>
      <c r="H10" s="26"/>
      <c r="I10" s="3"/>
    </row>
    <row r="11" spans="2:9" ht="18">
      <c r="B11" s="78" t="str">
        <f>Programma!D4</f>
        <v>RMA</v>
      </c>
      <c r="C11" s="79">
        <v>3</v>
      </c>
      <c r="D11" s="80">
        <v>1</v>
      </c>
      <c r="E11" s="80">
        <v>3</v>
      </c>
      <c r="F11" s="81">
        <v>3</v>
      </c>
      <c r="G11" s="82">
        <f t="shared" si="0"/>
        <v>10</v>
      </c>
      <c r="H11" s="27" t="s">
        <v>74</v>
      </c>
      <c r="I11" s="3"/>
    </row>
    <row r="12" spans="2:9" ht="18.5" thickBot="1">
      <c r="B12" s="19"/>
      <c r="C12" s="65">
        <v>1</v>
      </c>
      <c r="D12" s="66">
        <v>0</v>
      </c>
      <c r="E12" s="66">
        <v>4</v>
      </c>
      <c r="F12" s="73"/>
      <c r="G12" s="62">
        <f t="shared" si="0"/>
        <v>5</v>
      </c>
      <c r="H12" s="27"/>
      <c r="I12" s="3"/>
    </row>
    <row r="13" spans="2:9" ht="18">
      <c r="B13" s="17" t="str">
        <f>Programma!D5</f>
        <v>Punte Juwelier</v>
      </c>
      <c r="C13" s="64">
        <v>0</v>
      </c>
      <c r="D13" s="64">
        <v>3</v>
      </c>
      <c r="E13" s="64">
        <v>0</v>
      </c>
      <c r="F13" s="73">
        <v>4</v>
      </c>
      <c r="G13" s="62">
        <f t="shared" si="0"/>
        <v>7</v>
      </c>
      <c r="H13" s="28" t="s">
        <v>73</v>
      </c>
      <c r="I13" s="3"/>
    </row>
    <row r="14" spans="2:9" ht="18.5" thickBot="1">
      <c r="B14" s="19"/>
      <c r="C14" s="64">
        <v>-4</v>
      </c>
      <c r="D14" s="64">
        <v>3</v>
      </c>
      <c r="E14" s="64">
        <v>-4</v>
      </c>
      <c r="F14" s="73"/>
      <c r="G14" s="62">
        <f t="shared" si="0"/>
        <v>-5</v>
      </c>
      <c r="H14" s="28"/>
      <c r="I14" s="3"/>
    </row>
    <row r="15" spans="2:9" ht="18">
      <c r="B15" s="4"/>
      <c r="C15" s="15"/>
      <c r="D15" s="15"/>
      <c r="E15" s="15"/>
      <c r="F15" s="15"/>
      <c r="G15" s="15"/>
      <c r="H15" s="15"/>
      <c r="I15" s="3"/>
    </row>
    <row r="18" spans="2:9" ht="17.5">
      <c r="B18" s="2" t="s">
        <v>8</v>
      </c>
      <c r="C18" s="15" t="s">
        <v>10</v>
      </c>
      <c r="D18" s="15" t="s">
        <v>11</v>
      </c>
      <c r="E18" s="15" t="s">
        <v>12</v>
      </c>
      <c r="F18" s="15" t="s">
        <v>18</v>
      </c>
      <c r="G18" s="15" t="s">
        <v>13</v>
      </c>
      <c r="H18" s="15" t="s">
        <v>14</v>
      </c>
      <c r="I18" s="3"/>
    </row>
    <row r="19" spans="2:9" ht="18">
      <c r="B19" s="5" t="str">
        <f>Programma!E2</f>
        <v>Doda Sport</v>
      </c>
      <c r="C19" s="63">
        <v>3</v>
      </c>
      <c r="D19" s="64">
        <v>0</v>
      </c>
      <c r="E19" s="64">
        <v>3</v>
      </c>
      <c r="F19" s="62">
        <v>4</v>
      </c>
      <c r="G19" s="62">
        <f>SUM(C19:F19)</f>
        <v>10</v>
      </c>
      <c r="H19" s="23" t="s">
        <v>75</v>
      </c>
      <c r="I19" s="3"/>
    </row>
    <row r="20" spans="2:9" ht="18">
      <c r="B20" s="8"/>
      <c r="C20" s="63">
        <v>1</v>
      </c>
      <c r="D20" s="64">
        <v>-4</v>
      </c>
      <c r="E20" s="64">
        <v>3</v>
      </c>
      <c r="F20" s="62"/>
      <c r="G20" s="62">
        <f>SUM(C20:F20)</f>
        <v>0</v>
      </c>
      <c r="H20" s="24"/>
      <c r="I20" s="3"/>
    </row>
    <row r="21" spans="2:9" ht="18">
      <c r="B21" s="5" t="str">
        <f>Programma!E3</f>
        <v>Schurink Bouwmaterialen</v>
      </c>
      <c r="C21" s="63">
        <v>0</v>
      </c>
      <c r="D21" s="64">
        <v>0</v>
      </c>
      <c r="E21" s="64">
        <v>0</v>
      </c>
      <c r="F21" s="62">
        <v>1</v>
      </c>
      <c r="G21" s="62">
        <f aca="true" t="shared" si="1" ref="G21:G26">SUM(C21:F21)</f>
        <v>1</v>
      </c>
      <c r="H21" s="23" t="s">
        <v>76</v>
      </c>
      <c r="I21" s="3"/>
    </row>
    <row r="22" spans="2:9" ht="18">
      <c r="B22" s="8"/>
      <c r="C22" s="63">
        <v>-2</v>
      </c>
      <c r="D22" s="64">
        <v>-2</v>
      </c>
      <c r="E22" s="64">
        <v>-3</v>
      </c>
      <c r="F22" s="62"/>
      <c r="G22" s="62">
        <f t="shared" si="1"/>
        <v>-7</v>
      </c>
      <c r="H22" s="24"/>
      <c r="I22" s="3"/>
    </row>
    <row r="23" spans="2:9" ht="18">
      <c r="B23" s="5" t="str">
        <f>Programma!E4</f>
        <v>Meisjes van Punte</v>
      </c>
      <c r="C23" s="63">
        <v>3</v>
      </c>
      <c r="D23" s="64">
        <v>3</v>
      </c>
      <c r="E23" s="64">
        <v>3</v>
      </c>
      <c r="F23" s="62">
        <v>1</v>
      </c>
      <c r="G23" s="62">
        <f t="shared" si="1"/>
        <v>10</v>
      </c>
      <c r="H23" s="23" t="s">
        <v>74</v>
      </c>
      <c r="I23" s="3"/>
    </row>
    <row r="24" spans="2:9" ht="18">
      <c r="B24" s="7"/>
      <c r="C24" s="63">
        <v>2</v>
      </c>
      <c r="D24" s="64">
        <v>4</v>
      </c>
      <c r="E24" s="64">
        <v>3</v>
      </c>
      <c r="F24" s="62"/>
      <c r="G24" s="62">
        <f t="shared" si="1"/>
        <v>9</v>
      </c>
      <c r="H24" s="24"/>
      <c r="I24" s="3"/>
    </row>
    <row r="25" spans="2:9" ht="18">
      <c r="B25" s="29" t="str">
        <f>Programma!E5</f>
        <v>Roy Car</v>
      </c>
      <c r="C25" s="63">
        <v>0</v>
      </c>
      <c r="D25" s="64">
        <v>3</v>
      </c>
      <c r="E25" s="64">
        <v>0</v>
      </c>
      <c r="F25" s="62">
        <v>2</v>
      </c>
      <c r="G25" s="62">
        <f t="shared" si="1"/>
        <v>5</v>
      </c>
      <c r="H25" s="23" t="s">
        <v>73</v>
      </c>
      <c r="I25" s="3"/>
    </row>
    <row r="26" spans="2:9" ht="18">
      <c r="B26" s="8"/>
      <c r="C26" s="63">
        <v>-1</v>
      </c>
      <c r="D26" s="64">
        <v>2</v>
      </c>
      <c r="E26" s="64">
        <v>-3</v>
      </c>
      <c r="F26" s="62"/>
      <c r="G26" s="62">
        <f t="shared" si="1"/>
        <v>-2</v>
      </c>
      <c r="H26" s="24"/>
      <c r="I26" s="3"/>
    </row>
    <row r="27" spans="2:9" ht="18">
      <c r="B27" s="4"/>
      <c r="C27" s="15"/>
      <c r="D27" s="15"/>
      <c r="E27" s="15"/>
      <c r="F27" s="15"/>
      <c r="G27" s="15"/>
      <c r="H27" s="15"/>
      <c r="I27" s="3"/>
    </row>
    <row r="30" ht="16" thickBot="1"/>
    <row r="31" spans="2:6" ht="15">
      <c r="B31" s="50" t="s">
        <v>39</v>
      </c>
      <c r="C31" s="51" t="s">
        <v>40</v>
      </c>
      <c r="D31" s="51" t="s">
        <v>41</v>
      </c>
      <c r="E31" s="51"/>
      <c r="F31" s="52"/>
    </row>
    <row r="32" spans="2:6" ht="15">
      <c r="B32" s="53" t="str">
        <f>Programma!E2</f>
        <v>Doda Sport</v>
      </c>
      <c r="C32" s="49">
        <v>13</v>
      </c>
      <c r="D32" s="49">
        <v>2</v>
      </c>
      <c r="E32" s="49">
        <v>4</v>
      </c>
      <c r="F32" s="54"/>
    </row>
    <row r="33" spans="2:6" ht="15">
      <c r="B33" s="53" t="str">
        <f>Programma!E4</f>
        <v>Meisjes van Punte</v>
      </c>
      <c r="C33" s="49">
        <v>9</v>
      </c>
      <c r="D33" s="49">
        <v>7</v>
      </c>
      <c r="E33" s="49">
        <v>1</v>
      </c>
      <c r="F33" s="54"/>
    </row>
    <row r="34" spans="2:6" ht="15">
      <c r="B34" s="53" t="str">
        <f>Programma!D3</f>
        <v>Punte Optiek</v>
      </c>
      <c r="C34" s="49">
        <v>13</v>
      </c>
      <c r="D34" s="49">
        <v>2</v>
      </c>
      <c r="E34" s="49">
        <v>4</v>
      </c>
      <c r="F34" s="54"/>
    </row>
    <row r="35" spans="2:6" ht="15">
      <c r="B35" s="53" t="str">
        <f>Programma!D5</f>
        <v>Punte Juwelier</v>
      </c>
      <c r="C35" s="49">
        <v>17</v>
      </c>
      <c r="D35" s="49">
        <v>1</v>
      </c>
      <c r="E35" s="49">
        <v>4</v>
      </c>
      <c r="F35" s="54"/>
    </row>
    <row r="36" spans="2:6" ht="15">
      <c r="B36" s="53" t="str">
        <f>Programma!E5</f>
        <v>Roy Car</v>
      </c>
      <c r="C36" s="49">
        <v>10</v>
      </c>
      <c r="D36" s="49">
        <v>6</v>
      </c>
      <c r="E36" s="49">
        <v>2</v>
      </c>
      <c r="F36" s="54"/>
    </row>
    <row r="37" spans="2:6" ht="15">
      <c r="B37" s="53" t="str">
        <f>Programma!E3</f>
        <v>Schurink Bouwmaterialen</v>
      </c>
      <c r="C37" s="49">
        <v>5</v>
      </c>
      <c r="D37" s="49">
        <v>8</v>
      </c>
      <c r="E37" s="49">
        <v>1</v>
      </c>
      <c r="F37" s="54"/>
    </row>
    <row r="38" spans="2:6" ht="15">
      <c r="B38" s="53" t="str">
        <f>Programma!D4</f>
        <v>RMA</v>
      </c>
      <c r="C38" s="49">
        <v>12</v>
      </c>
      <c r="D38" s="49">
        <v>4</v>
      </c>
      <c r="E38" s="49">
        <v>3</v>
      </c>
      <c r="F38" s="54"/>
    </row>
    <row r="39" spans="2:6" ht="15">
      <c r="B39" s="53" t="str">
        <f>Programma!D2</f>
        <v>H &amp; J te Boekhorst</v>
      </c>
      <c r="C39" s="49">
        <v>11</v>
      </c>
      <c r="D39" s="49">
        <v>5</v>
      </c>
      <c r="E39" s="49">
        <v>2</v>
      </c>
      <c r="F39" s="54"/>
    </row>
    <row r="40" spans="2:6" ht="16" thickBot="1">
      <c r="B40" s="55"/>
      <c r="C40" s="56"/>
      <c r="D40" s="56"/>
      <c r="E40" s="56"/>
      <c r="F40" s="57"/>
    </row>
    <row r="42" ht="15">
      <c r="B42" s="83" t="s">
        <v>77</v>
      </c>
    </row>
    <row r="43" spans="1:2" ht="18.5">
      <c r="A43">
        <v>1</v>
      </c>
      <c r="B43" s="84" t="s">
        <v>49</v>
      </c>
    </row>
    <row r="44" spans="1:2" ht="15">
      <c r="A44">
        <v>2</v>
      </c>
      <c r="B44" t="s">
        <v>44</v>
      </c>
    </row>
    <row r="45" spans="1:2" ht="15">
      <c r="A45">
        <v>3</v>
      </c>
      <c r="B45" t="s">
        <v>43</v>
      </c>
    </row>
    <row r="46" spans="1:2" ht="15">
      <c r="A46">
        <v>4</v>
      </c>
      <c r="B46" t="s">
        <v>46</v>
      </c>
    </row>
    <row r="47" spans="1:2" ht="15">
      <c r="A47">
        <v>5</v>
      </c>
      <c r="B47" t="s">
        <v>48</v>
      </c>
    </row>
    <row r="48" spans="1:2" ht="15">
      <c r="A48">
        <v>6</v>
      </c>
      <c r="B48" t="s">
        <v>45</v>
      </c>
    </row>
    <row r="49" spans="1:2" ht="15">
      <c r="A49">
        <v>7</v>
      </c>
      <c r="B49" t="s">
        <v>47</v>
      </c>
    </row>
    <row r="50" spans="1:2" ht="15">
      <c r="A50">
        <v>8</v>
      </c>
      <c r="B50" t="s">
        <v>78</v>
      </c>
    </row>
  </sheetData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Rob van Aken | Rotra</cp:lastModifiedBy>
  <cp:lastPrinted>2019-06-15T17:34:48Z</cp:lastPrinted>
  <dcterms:created xsi:type="dcterms:W3CDTF">2016-05-12T18:26:29Z</dcterms:created>
  <dcterms:modified xsi:type="dcterms:W3CDTF">2019-06-18T16:20:33Z</dcterms:modified>
  <cp:category/>
  <cp:version/>
  <cp:contentType/>
  <cp:contentStatus/>
</cp:coreProperties>
</file>